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abele nr 1,2" sheetId="1" r:id="rId1"/>
    <sheet name="Tabela nr 3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6" i="1" l="1"/>
  <c r="F39" i="1" l="1"/>
  <c r="G36" i="1" l="1"/>
  <c r="F40" i="1" l="1"/>
  <c r="K8" i="1" l="1"/>
  <c r="K9" i="1" s="1"/>
  <c r="K10" i="1" s="1"/>
</calcChain>
</file>

<file path=xl/sharedStrings.xml><?xml version="1.0" encoding="utf-8"?>
<sst xmlns="http://schemas.openxmlformats.org/spreadsheetml/2006/main" count="91" uniqueCount="81">
  <si>
    <t>Odległość od znaku ostrzegawczego – 20 m</t>
  </si>
  <si>
    <t>Lp.</t>
  </si>
  <si>
    <t>Opis</t>
  </si>
  <si>
    <t>Cena jednostkowa za znak</t>
  </si>
  <si>
    <t>D-4a</t>
  </si>
  <si>
    <t>Droga bez przejazdu</t>
  </si>
  <si>
    <t>A-1</t>
  </si>
  <si>
    <t>Niebezpieczny zakręt w prawo</t>
  </si>
  <si>
    <t>A-2</t>
  </si>
  <si>
    <t>Niebezpieczny zakręt w lewo</t>
  </si>
  <si>
    <t>A-3</t>
  </si>
  <si>
    <t>Dwa niebezpieczne zakręty – pierwszy w prawo</t>
  </si>
  <si>
    <t>A-7</t>
  </si>
  <si>
    <t>Ustąp pierwszeństwa</t>
  </si>
  <si>
    <t>A-11</t>
  </si>
  <si>
    <t>B-33</t>
  </si>
  <si>
    <t>Ograniczenie prędkości  20 km/h</t>
  </si>
  <si>
    <t>Ograniczenie prędkości  50 km/h</t>
  </si>
  <si>
    <t>Ograniczenie prędkości  30 km/h</t>
  </si>
  <si>
    <t>Ograniczenie prędkości  40 km/h</t>
  </si>
  <si>
    <t>B-34</t>
  </si>
  <si>
    <t>Koniec ograniczenia prędkości 20 km/h</t>
  </si>
  <si>
    <t>Koniec ograniczenia prędkości 30 km/h</t>
  </si>
  <si>
    <t>T-1</t>
  </si>
  <si>
    <t>Odległość od znaku ostrzegawczego – 100 m</t>
  </si>
  <si>
    <t>C-13/16</t>
  </si>
  <si>
    <t>Droga dla pieszych i rowerzystów</t>
  </si>
  <si>
    <t>D-42</t>
  </si>
  <si>
    <t>Początek obszaru zabudowanego</t>
  </si>
  <si>
    <t>D-43</t>
  </si>
  <si>
    <t>Koniec obszaru zabudowanego</t>
  </si>
  <si>
    <t>Inne niebezpieczeństwo</t>
  </si>
  <si>
    <t>T-14a</t>
  </si>
  <si>
    <t>Wypadki</t>
  </si>
  <si>
    <t>E-17a</t>
  </si>
  <si>
    <t>Miejscowość - Łąck</t>
  </si>
  <si>
    <t>E-18a</t>
  </si>
  <si>
    <t>Koniec miejscowości- Łąck</t>
  </si>
  <si>
    <t>Miejscowość - Wincentów</t>
  </si>
  <si>
    <t>Koniec miejscowości - Wincentów</t>
  </si>
  <si>
    <t>Symbol znaku</t>
  </si>
  <si>
    <t>A – 4</t>
  </si>
  <si>
    <t>Niebezpieczny zakręt pierwszy w lewo</t>
  </si>
  <si>
    <t>U – 3d</t>
  </si>
  <si>
    <t>Tablica prowadząca ciągła w lewo 1200mm</t>
  </si>
  <si>
    <t>A – 6c</t>
  </si>
  <si>
    <t>Skrzyżowanie z drogą podporządkowaną występującą po lewej stronie</t>
  </si>
  <si>
    <t>Suma</t>
  </si>
  <si>
    <t>Tabela nr 1</t>
  </si>
  <si>
    <t>Tabela nr 2</t>
  </si>
  <si>
    <t>poniżej 14 dni</t>
  </si>
  <si>
    <t>od 14 do 30 dni</t>
  </si>
  <si>
    <t>powyżej 30 dni</t>
  </si>
  <si>
    <t>Czas realizacji zamówienia (wykonanie i dostarczenie towaru do Zamawiającego)</t>
  </si>
  <si>
    <r>
      <t xml:space="preserve">* proszę wstawić znak </t>
    </r>
    <r>
      <rPr>
        <b/>
        <sz val="11"/>
        <color theme="1"/>
        <rFont val="Calibri"/>
        <family val="2"/>
        <charset val="238"/>
        <scheme val="minor"/>
      </rPr>
      <t>"X"</t>
    </r>
    <r>
      <rPr>
        <sz val="11"/>
        <color theme="1"/>
        <rFont val="Calibri"/>
        <family val="2"/>
        <charset val="238"/>
        <scheme val="minor"/>
      </rPr>
      <t xml:space="preserve"> w odpowiednią rubrykę</t>
    </r>
  </si>
  <si>
    <t>Załącznik  do formularza ofertowego</t>
  </si>
  <si>
    <t xml:space="preserve"> Zakup znaków drogowych pionowych wraz ze słupkami i uchwytami do montażu </t>
  </si>
  <si>
    <t>* ilość uchwytów - proszę o uwzględnienie wymagań technicznych dotyczących montażu znaków do słupków</t>
  </si>
  <si>
    <t>A-30</t>
  </si>
  <si>
    <t>Nierówna droga</t>
  </si>
  <si>
    <t>T-0</t>
  </si>
  <si>
    <t>Wymóg folii (generacja)</t>
  </si>
  <si>
    <t>WARIANT I</t>
  </si>
  <si>
    <t>TOTAL BRUTTO</t>
  </si>
  <si>
    <t>Załącznik do formularza ofertowego</t>
  </si>
  <si>
    <t>WARIANT II</t>
  </si>
  <si>
    <t>** pozycja 23 realizowana wraz z logo gminy przesłanym po wyborze oferty</t>
  </si>
  <si>
    <t>Tabela nr 3</t>
  </si>
  <si>
    <t>Znak drogowy tabliczka z nazwą ulicy (ul. Długa) folia 800 x 200</t>
  </si>
  <si>
    <t>Wartość netto (zł)</t>
  </si>
  <si>
    <t>Koszt netto montażu zakupionego oznakowania wg projektu</t>
  </si>
  <si>
    <t>Koszt netto zakupu znaków, słupków oraz akcesoriów</t>
  </si>
  <si>
    <t>PLN netto</t>
  </si>
  <si>
    <t>TOTAL NETTO</t>
  </si>
  <si>
    <t>VAT 23 %</t>
  </si>
  <si>
    <t>VAT 23%</t>
  </si>
  <si>
    <t>Zakup wraz z montażem</t>
  </si>
  <si>
    <t>Słupek 350 mm ścianka 3mm ocynk</t>
  </si>
  <si>
    <t>Słupek 400 mm ścianka 3 mm ocynk</t>
  </si>
  <si>
    <t>Akcesoria montażowe razem wartość</t>
  </si>
  <si>
    <t>Ilość 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</si>
</sst>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90" zoomScaleNormal="90" workbookViewId="0">
      <selection activeCell="K8" sqref="K8:M8"/>
    </sheetView>
  </sheetViews>
  <sheetFormatPr defaultRowHeight="15" x14ac:dyDescent="0.25"/>
  <cols>
    <col min="1" max="1" width="10.140625" style="2" customWidth="1"/>
    <col min="2" max="2" width="14.85546875" style="1" customWidth="1"/>
    <col min="3" max="3" width="43.7109375" bestFit="1" customWidth="1"/>
    <col min="4" max="4" width="11.85546875" customWidth="1"/>
    <col min="5" max="5" width="13" customWidth="1"/>
    <col min="6" max="6" width="9.140625" style="1"/>
    <col min="7" max="7" width="10.7109375" customWidth="1"/>
    <col min="8" max="8" width="13.85546875" customWidth="1"/>
    <col min="9" max="9" width="10.5703125" style="1" bestFit="1" customWidth="1"/>
    <col min="10" max="10" width="35.42578125" style="1" customWidth="1"/>
    <col min="11" max="11" width="14.140625" customWidth="1"/>
    <col min="12" max="12" width="10.85546875" customWidth="1"/>
    <col min="13" max="14" width="11.5703125" customWidth="1"/>
    <col min="15" max="15" width="10.5703125" bestFit="1" customWidth="1"/>
    <col min="16" max="16" width="27.5703125" customWidth="1"/>
    <col min="19" max="19" width="14.5703125" customWidth="1"/>
  </cols>
  <sheetData>
    <row r="1" spans="1:13" x14ac:dyDescent="0.25">
      <c r="A1" s="46" t="s">
        <v>62</v>
      </c>
      <c r="B1" s="47"/>
      <c r="C1" s="47"/>
      <c r="D1" s="47"/>
      <c r="E1" s="47"/>
      <c r="F1" s="47"/>
      <c r="G1" s="48"/>
      <c r="H1" s="21"/>
      <c r="I1" s="41" t="s">
        <v>65</v>
      </c>
      <c r="J1" s="41"/>
      <c r="K1" s="41"/>
      <c r="L1" s="41"/>
      <c r="M1" s="41"/>
    </row>
    <row r="2" spans="1:13" ht="10.5" customHeight="1" x14ac:dyDescent="0.25">
      <c r="A2" s="49"/>
      <c r="B2" s="50"/>
      <c r="C2" s="50"/>
      <c r="D2" s="50"/>
      <c r="E2" s="50"/>
      <c r="F2" s="50"/>
      <c r="G2" s="51"/>
      <c r="H2" s="21"/>
      <c r="I2" s="42"/>
      <c r="J2" s="42"/>
      <c r="K2" s="42"/>
      <c r="L2" s="42"/>
      <c r="M2" s="42"/>
    </row>
    <row r="3" spans="1:13" x14ac:dyDescent="0.25">
      <c r="A3" s="36" t="s">
        <v>55</v>
      </c>
      <c r="B3" s="40"/>
      <c r="C3" s="40"/>
      <c r="D3" s="40"/>
      <c r="E3" s="40"/>
      <c r="F3" s="40"/>
      <c r="G3" s="40"/>
      <c r="H3" s="19"/>
      <c r="I3" s="33" t="s">
        <v>64</v>
      </c>
      <c r="J3" s="34"/>
      <c r="K3" s="34"/>
      <c r="L3" s="34"/>
      <c r="M3" s="35"/>
    </row>
    <row r="4" spans="1:13" x14ac:dyDescent="0.25">
      <c r="A4" s="26" t="s">
        <v>48</v>
      </c>
      <c r="B4" s="38" t="s">
        <v>56</v>
      </c>
      <c r="C4" s="39"/>
      <c r="D4" s="39"/>
      <c r="E4" s="39"/>
      <c r="F4" s="39"/>
      <c r="G4" s="39"/>
      <c r="H4" s="22"/>
      <c r="I4" s="27" t="s">
        <v>49</v>
      </c>
      <c r="J4" s="30" t="s">
        <v>76</v>
      </c>
      <c r="K4" s="31"/>
      <c r="L4" s="31"/>
      <c r="M4" s="32"/>
    </row>
    <row r="5" spans="1:13" ht="45" x14ac:dyDescent="0.25">
      <c r="A5" s="5" t="s">
        <v>1</v>
      </c>
      <c r="B5" s="5" t="s">
        <v>40</v>
      </c>
      <c r="C5" s="5" t="s">
        <v>2</v>
      </c>
      <c r="D5" s="5" t="s">
        <v>61</v>
      </c>
      <c r="E5" s="5" t="s">
        <v>3</v>
      </c>
      <c r="F5" s="5" t="s">
        <v>80</v>
      </c>
      <c r="G5" s="5" t="s">
        <v>69</v>
      </c>
      <c r="H5" s="19"/>
      <c r="I5" s="27"/>
      <c r="J5" s="5" t="s">
        <v>71</v>
      </c>
      <c r="K5" s="43" t="s">
        <v>70</v>
      </c>
      <c r="L5" s="44"/>
      <c r="M5" s="44"/>
    </row>
    <row r="6" spans="1:13" s="4" customFormat="1" x14ac:dyDescent="0.25">
      <c r="A6" s="6">
        <v>1</v>
      </c>
      <c r="B6" s="15" t="s">
        <v>6</v>
      </c>
      <c r="C6" s="7" t="s">
        <v>7</v>
      </c>
      <c r="D6" s="15"/>
      <c r="E6" s="16"/>
      <c r="F6" s="15">
        <v>1</v>
      </c>
      <c r="G6" s="16"/>
      <c r="H6" s="23"/>
      <c r="I6" s="7" t="s">
        <v>72</v>
      </c>
      <c r="J6" s="13">
        <f>G36</f>
        <v>0</v>
      </c>
      <c r="K6" s="45">
        <v>0</v>
      </c>
      <c r="L6" s="45"/>
      <c r="M6" s="45"/>
    </row>
    <row r="7" spans="1:13" x14ac:dyDescent="0.25">
      <c r="A7" s="6">
        <v>2</v>
      </c>
      <c r="B7" s="15" t="s">
        <v>8</v>
      </c>
      <c r="C7" s="7" t="s">
        <v>9</v>
      </c>
      <c r="D7" s="15"/>
      <c r="E7" s="16"/>
      <c r="F7" s="15">
        <v>1</v>
      </c>
      <c r="G7" s="16"/>
      <c r="H7" s="24"/>
      <c r="I7"/>
      <c r="J7" s="4"/>
      <c r="K7" s="4"/>
      <c r="L7" s="4"/>
      <c r="M7" s="4"/>
    </row>
    <row r="8" spans="1:13" x14ac:dyDescent="0.25">
      <c r="A8" s="6">
        <v>3</v>
      </c>
      <c r="B8" s="15" t="s">
        <v>10</v>
      </c>
      <c r="C8" s="7" t="s">
        <v>11</v>
      </c>
      <c r="D8" s="15">
        <v>1</v>
      </c>
      <c r="E8" s="16"/>
      <c r="F8" s="15">
        <v>2</v>
      </c>
      <c r="G8" s="16"/>
      <c r="H8" s="24"/>
      <c r="I8"/>
      <c r="J8" s="18" t="s">
        <v>73</v>
      </c>
      <c r="K8" s="37">
        <f>J6+K6</f>
        <v>0</v>
      </c>
      <c r="L8" s="37"/>
      <c r="M8" s="37"/>
    </row>
    <row r="9" spans="1:13" x14ac:dyDescent="0.25">
      <c r="A9" s="6">
        <v>4</v>
      </c>
      <c r="B9" s="11" t="s">
        <v>41</v>
      </c>
      <c r="C9" s="12" t="s">
        <v>42</v>
      </c>
      <c r="D9" s="11"/>
      <c r="E9" s="11"/>
      <c r="F9" s="15">
        <v>2</v>
      </c>
      <c r="G9" s="16"/>
      <c r="H9" s="24"/>
      <c r="I9"/>
      <c r="J9" s="7" t="s">
        <v>74</v>
      </c>
      <c r="K9" s="37">
        <f>K8*23%</f>
        <v>0</v>
      </c>
      <c r="L9" s="37"/>
      <c r="M9" s="37"/>
    </row>
    <row r="10" spans="1:13" ht="30" x14ac:dyDescent="0.25">
      <c r="A10" s="6">
        <v>5</v>
      </c>
      <c r="B10" s="15" t="s">
        <v>45</v>
      </c>
      <c r="C10" s="9" t="s">
        <v>46</v>
      </c>
      <c r="D10" s="11">
        <v>1</v>
      </c>
      <c r="E10" s="16"/>
      <c r="F10" s="15">
        <v>1</v>
      </c>
      <c r="G10" s="16"/>
      <c r="H10" s="24"/>
      <c r="I10"/>
      <c r="J10" s="7" t="s">
        <v>63</v>
      </c>
      <c r="K10" s="29">
        <f>K8+K9</f>
        <v>0</v>
      </c>
      <c r="L10" s="29"/>
      <c r="M10" s="29"/>
    </row>
    <row r="11" spans="1:13" x14ac:dyDescent="0.25">
      <c r="A11" s="6">
        <v>6</v>
      </c>
      <c r="B11" s="15" t="s">
        <v>12</v>
      </c>
      <c r="C11" s="7" t="s">
        <v>13</v>
      </c>
      <c r="D11" s="15">
        <v>2</v>
      </c>
      <c r="E11" s="16"/>
      <c r="F11" s="15">
        <v>3</v>
      </c>
      <c r="G11" s="16"/>
      <c r="H11" s="24"/>
      <c r="I11"/>
      <c r="J11"/>
    </row>
    <row r="12" spans="1:13" x14ac:dyDescent="0.25">
      <c r="A12" s="6">
        <v>7</v>
      </c>
      <c r="B12" s="15" t="s">
        <v>14</v>
      </c>
      <c r="C12" s="7" t="s">
        <v>59</v>
      </c>
      <c r="D12" s="15"/>
      <c r="E12" s="16"/>
      <c r="F12" s="15">
        <v>2</v>
      </c>
      <c r="G12" s="16"/>
      <c r="H12" s="24"/>
      <c r="I12"/>
      <c r="J12"/>
    </row>
    <row r="13" spans="1:13" x14ac:dyDescent="0.25">
      <c r="A13" s="6">
        <v>8</v>
      </c>
      <c r="B13" s="15" t="s">
        <v>58</v>
      </c>
      <c r="C13" s="7" t="s">
        <v>31</v>
      </c>
      <c r="D13" s="15">
        <v>1</v>
      </c>
      <c r="E13" s="16"/>
      <c r="F13" s="15">
        <v>2</v>
      </c>
      <c r="G13" s="16"/>
      <c r="H13" s="24"/>
      <c r="I13"/>
      <c r="J13"/>
    </row>
    <row r="14" spans="1:13" x14ac:dyDescent="0.25">
      <c r="A14" s="6">
        <v>9</v>
      </c>
      <c r="B14" s="15" t="s">
        <v>15</v>
      </c>
      <c r="C14" s="7" t="s">
        <v>16</v>
      </c>
      <c r="D14" s="15">
        <v>1</v>
      </c>
      <c r="E14" s="16"/>
      <c r="F14" s="15">
        <v>6</v>
      </c>
      <c r="G14" s="16"/>
      <c r="H14" s="24"/>
      <c r="I14"/>
      <c r="J14"/>
    </row>
    <row r="15" spans="1:13" x14ac:dyDescent="0.25">
      <c r="A15" s="6">
        <v>10</v>
      </c>
      <c r="B15" s="15" t="s">
        <v>15</v>
      </c>
      <c r="C15" s="7" t="s">
        <v>17</v>
      </c>
      <c r="D15" s="15">
        <v>1</v>
      </c>
      <c r="E15" s="16"/>
      <c r="F15" s="15">
        <v>2</v>
      </c>
      <c r="G15" s="16"/>
      <c r="H15" s="24"/>
      <c r="I15"/>
      <c r="J15"/>
    </row>
    <row r="16" spans="1:13" x14ac:dyDescent="0.25">
      <c r="A16" s="6">
        <v>11</v>
      </c>
      <c r="B16" s="15" t="s">
        <v>15</v>
      </c>
      <c r="C16" s="7" t="s">
        <v>18</v>
      </c>
      <c r="D16" s="15">
        <v>1</v>
      </c>
      <c r="E16" s="16"/>
      <c r="F16" s="15">
        <v>4</v>
      </c>
      <c r="G16" s="16"/>
      <c r="H16" s="24"/>
      <c r="I16"/>
      <c r="J16"/>
    </row>
    <row r="17" spans="1:10" x14ac:dyDescent="0.25">
      <c r="A17" s="6">
        <v>12</v>
      </c>
      <c r="B17" s="15" t="s">
        <v>15</v>
      </c>
      <c r="C17" s="7" t="s">
        <v>19</v>
      </c>
      <c r="D17" s="15">
        <v>1</v>
      </c>
      <c r="E17" s="16"/>
      <c r="F17" s="15">
        <v>1</v>
      </c>
      <c r="G17" s="16"/>
      <c r="H17" s="24"/>
      <c r="I17"/>
      <c r="J17"/>
    </row>
    <row r="18" spans="1:10" x14ac:dyDescent="0.25">
      <c r="A18" s="6">
        <v>13</v>
      </c>
      <c r="B18" s="15" t="s">
        <v>20</v>
      </c>
      <c r="C18" s="7" t="s">
        <v>21</v>
      </c>
      <c r="D18" s="15"/>
      <c r="E18" s="16"/>
      <c r="F18" s="15">
        <v>4</v>
      </c>
      <c r="G18" s="16"/>
      <c r="H18" s="24"/>
      <c r="I18"/>
      <c r="J18"/>
    </row>
    <row r="19" spans="1:10" x14ac:dyDescent="0.25">
      <c r="A19" s="6">
        <v>14</v>
      </c>
      <c r="B19" s="15" t="s">
        <v>20</v>
      </c>
      <c r="C19" s="7" t="s">
        <v>22</v>
      </c>
      <c r="D19" s="15"/>
      <c r="E19" s="16"/>
      <c r="F19" s="15">
        <v>1</v>
      </c>
      <c r="G19" s="16"/>
      <c r="H19" s="24"/>
      <c r="I19"/>
      <c r="J19"/>
    </row>
    <row r="20" spans="1:10" x14ac:dyDescent="0.25">
      <c r="A20" s="6">
        <v>15</v>
      </c>
      <c r="B20" s="15" t="s">
        <v>25</v>
      </c>
      <c r="C20" s="7" t="s">
        <v>26</v>
      </c>
      <c r="D20" s="15"/>
      <c r="E20" s="16"/>
      <c r="F20" s="15">
        <v>1</v>
      </c>
      <c r="G20" s="16"/>
      <c r="H20" s="24"/>
      <c r="I20"/>
      <c r="J20"/>
    </row>
    <row r="21" spans="1:10" x14ac:dyDescent="0.25">
      <c r="A21" s="6">
        <v>16</v>
      </c>
      <c r="B21" s="15" t="s">
        <v>4</v>
      </c>
      <c r="C21" s="7" t="s">
        <v>5</v>
      </c>
      <c r="D21" s="15"/>
      <c r="E21" s="16"/>
      <c r="F21" s="15">
        <v>1</v>
      </c>
      <c r="G21" s="16"/>
      <c r="H21" s="24"/>
      <c r="I21"/>
      <c r="J21"/>
    </row>
    <row r="22" spans="1:10" x14ac:dyDescent="0.25">
      <c r="A22" s="6">
        <v>17</v>
      </c>
      <c r="B22" s="15" t="s">
        <v>27</v>
      </c>
      <c r="C22" s="7" t="s">
        <v>28</v>
      </c>
      <c r="D22" s="15"/>
      <c r="E22" s="16"/>
      <c r="F22" s="15">
        <v>1</v>
      </c>
      <c r="G22" s="16"/>
      <c r="H22" s="24"/>
      <c r="I22"/>
      <c r="J22"/>
    </row>
    <row r="23" spans="1:10" x14ac:dyDescent="0.25">
      <c r="A23" s="6">
        <v>18</v>
      </c>
      <c r="B23" s="15" t="s">
        <v>29</v>
      </c>
      <c r="C23" s="7" t="s">
        <v>30</v>
      </c>
      <c r="D23" s="15"/>
      <c r="E23" s="16"/>
      <c r="F23" s="15">
        <v>1</v>
      </c>
      <c r="G23" s="16"/>
      <c r="H23" s="24"/>
      <c r="I23"/>
      <c r="J23"/>
    </row>
    <row r="24" spans="1:10" x14ac:dyDescent="0.25">
      <c r="A24" s="6">
        <v>19</v>
      </c>
      <c r="B24" s="15" t="s">
        <v>34</v>
      </c>
      <c r="C24" s="7" t="s">
        <v>35</v>
      </c>
      <c r="D24" s="15"/>
      <c r="E24" s="16"/>
      <c r="F24" s="15">
        <v>1</v>
      </c>
      <c r="G24" s="16"/>
      <c r="H24" s="24"/>
      <c r="I24"/>
      <c r="J24"/>
    </row>
    <row r="25" spans="1:10" x14ac:dyDescent="0.25">
      <c r="A25" s="6">
        <v>20</v>
      </c>
      <c r="B25" s="15" t="s">
        <v>34</v>
      </c>
      <c r="C25" s="7" t="s">
        <v>38</v>
      </c>
      <c r="D25" s="15"/>
      <c r="E25" s="16"/>
      <c r="F25" s="15">
        <v>1</v>
      </c>
      <c r="G25" s="16"/>
      <c r="H25" s="24"/>
      <c r="I25"/>
      <c r="J25"/>
    </row>
    <row r="26" spans="1:10" x14ac:dyDescent="0.25">
      <c r="A26" s="6">
        <v>21</v>
      </c>
      <c r="B26" s="15" t="s">
        <v>36</v>
      </c>
      <c r="C26" s="7" t="s">
        <v>37</v>
      </c>
      <c r="D26" s="15"/>
      <c r="E26" s="16"/>
      <c r="F26" s="15">
        <v>1</v>
      </c>
      <c r="G26" s="16"/>
      <c r="H26" s="24"/>
      <c r="I26"/>
      <c r="J26"/>
    </row>
    <row r="27" spans="1:10" x14ac:dyDescent="0.25">
      <c r="A27" s="6">
        <v>22</v>
      </c>
      <c r="B27" s="15" t="s">
        <v>36</v>
      </c>
      <c r="C27" s="7" t="s">
        <v>39</v>
      </c>
      <c r="D27" s="15"/>
      <c r="E27" s="16"/>
      <c r="F27" s="15">
        <v>1</v>
      </c>
      <c r="G27" s="16"/>
      <c r="H27" s="24"/>
      <c r="I27"/>
      <c r="J27"/>
    </row>
    <row r="28" spans="1:10" ht="30" x14ac:dyDescent="0.25">
      <c r="A28" s="10">
        <v>23</v>
      </c>
      <c r="B28" s="15" t="s">
        <v>60</v>
      </c>
      <c r="C28" s="9" t="s">
        <v>68</v>
      </c>
      <c r="D28" s="15">
        <v>1</v>
      </c>
      <c r="E28" s="16"/>
      <c r="F28" s="15">
        <v>1</v>
      </c>
      <c r="G28" s="16"/>
      <c r="H28" s="24"/>
      <c r="I28"/>
      <c r="J28"/>
    </row>
    <row r="29" spans="1:10" ht="30" customHeight="1" x14ac:dyDescent="0.25">
      <c r="A29" s="6">
        <v>24</v>
      </c>
      <c r="B29" s="15" t="s">
        <v>23</v>
      </c>
      <c r="C29" s="7" t="s">
        <v>0</v>
      </c>
      <c r="D29" s="15"/>
      <c r="E29" s="16"/>
      <c r="F29" s="15">
        <v>5</v>
      </c>
      <c r="G29" s="16"/>
      <c r="H29" s="24"/>
      <c r="I29"/>
      <c r="J29"/>
    </row>
    <row r="30" spans="1:10" x14ac:dyDescent="0.25">
      <c r="A30" s="6">
        <v>25</v>
      </c>
      <c r="B30" s="15" t="s">
        <v>23</v>
      </c>
      <c r="C30" s="7" t="s">
        <v>24</v>
      </c>
      <c r="D30" s="15"/>
      <c r="E30" s="16"/>
      <c r="F30" s="15">
        <v>1</v>
      </c>
      <c r="G30" s="16"/>
      <c r="H30" s="24"/>
      <c r="I30"/>
      <c r="J30"/>
    </row>
    <row r="31" spans="1:10" x14ac:dyDescent="0.25">
      <c r="A31" s="6">
        <v>26</v>
      </c>
      <c r="B31" s="15" t="s">
        <v>32</v>
      </c>
      <c r="C31" s="7" t="s">
        <v>33</v>
      </c>
      <c r="D31" s="15"/>
      <c r="E31" s="16"/>
      <c r="F31" s="15">
        <v>2</v>
      </c>
      <c r="G31" s="16"/>
      <c r="H31" s="24"/>
      <c r="I31"/>
      <c r="J31"/>
    </row>
    <row r="32" spans="1:10" x14ac:dyDescent="0.25">
      <c r="A32" s="6">
        <v>27</v>
      </c>
      <c r="B32" s="15" t="s">
        <v>43</v>
      </c>
      <c r="C32" s="7" t="s">
        <v>44</v>
      </c>
      <c r="D32" s="15"/>
      <c r="E32" s="16"/>
      <c r="F32" s="15">
        <v>1</v>
      </c>
      <c r="G32" s="16"/>
      <c r="H32" s="24"/>
      <c r="I32"/>
      <c r="J32"/>
    </row>
    <row r="33" spans="1:19" x14ac:dyDescent="0.25">
      <c r="A33" s="28">
        <v>28</v>
      </c>
      <c r="B33" s="15"/>
      <c r="C33" s="7" t="s">
        <v>77</v>
      </c>
      <c r="D33" s="15"/>
      <c r="E33" s="16"/>
      <c r="F33" s="15">
        <v>35</v>
      </c>
      <c r="G33" s="16"/>
      <c r="H33" s="24"/>
      <c r="I33"/>
      <c r="J33"/>
    </row>
    <row r="34" spans="1:19" x14ac:dyDescent="0.25">
      <c r="A34" s="28">
        <v>29</v>
      </c>
      <c r="B34" s="15"/>
      <c r="C34" s="7" t="s">
        <v>78</v>
      </c>
      <c r="D34" s="15"/>
      <c r="E34" s="16"/>
      <c r="F34" s="15">
        <v>7</v>
      </c>
      <c r="G34" s="16"/>
      <c r="H34" s="24"/>
      <c r="I34"/>
      <c r="J34"/>
    </row>
    <row r="35" spans="1:19" x14ac:dyDescent="0.25">
      <c r="A35" s="28">
        <v>30</v>
      </c>
      <c r="B35" s="15"/>
      <c r="C35" s="7" t="s">
        <v>79</v>
      </c>
      <c r="D35" s="15"/>
      <c r="E35" s="16"/>
      <c r="F35" s="15"/>
      <c r="G35" s="16"/>
      <c r="H35" s="24"/>
      <c r="I35"/>
      <c r="J35"/>
    </row>
    <row r="36" spans="1:19" x14ac:dyDescent="0.25">
      <c r="A36" s="22"/>
      <c r="B36" s="22"/>
      <c r="C36" s="25"/>
      <c r="D36" s="22"/>
      <c r="E36" s="36" t="s">
        <v>47</v>
      </c>
      <c r="F36" s="36"/>
      <c r="G36" s="13">
        <f>SUM(G6:G32)</f>
        <v>0</v>
      </c>
      <c r="H36" s="24"/>
      <c r="I36"/>
      <c r="J36"/>
    </row>
    <row r="37" spans="1:19" s="3" customFormat="1" x14ac:dyDescent="0.25">
      <c r="A37" s="2"/>
      <c r="B37" s="1"/>
      <c r="C37"/>
      <c r="D37"/>
      <c r="E37"/>
      <c r="F37" s="1"/>
      <c r="G37"/>
      <c r="H37"/>
      <c r="I37" s="1"/>
      <c r="J37" s="1"/>
      <c r="N37" s="25"/>
      <c r="O37"/>
      <c r="P37"/>
      <c r="Q37"/>
      <c r="R37"/>
      <c r="S37"/>
    </row>
    <row r="38" spans="1:19" x14ac:dyDescent="0.25">
      <c r="E38" s="13" t="s">
        <v>73</v>
      </c>
      <c r="F38" s="37"/>
      <c r="G38" s="37"/>
      <c r="O38" s="3"/>
      <c r="P38" s="3"/>
      <c r="Q38" s="3"/>
      <c r="R38" s="3"/>
      <c r="S38" s="3"/>
    </row>
    <row r="39" spans="1:19" x14ac:dyDescent="0.25">
      <c r="E39" s="13" t="s">
        <v>75</v>
      </c>
      <c r="F39" s="37">
        <f>F38*23%</f>
        <v>0</v>
      </c>
      <c r="G39" s="37"/>
      <c r="N39" s="17"/>
    </row>
    <row r="40" spans="1:19" x14ac:dyDescent="0.25">
      <c r="E40" s="13" t="s">
        <v>73</v>
      </c>
      <c r="F40" s="29">
        <f>F38+F39</f>
        <v>0</v>
      </c>
      <c r="G40" s="29"/>
    </row>
    <row r="42" spans="1:19" x14ac:dyDescent="0.25">
      <c r="A42" s="20" t="s">
        <v>57</v>
      </c>
    </row>
    <row r="43" spans="1:19" x14ac:dyDescent="0.25">
      <c r="A43" s="17" t="s">
        <v>66</v>
      </c>
    </row>
  </sheetData>
  <mergeCells count="15">
    <mergeCell ref="A1:G2"/>
    <mergeCell ref="I1:M2"/>
    <mergeCell ref="K5:M5"/>
    <mergeCell ref="K6:M6"/>
    <mergeCell ref="K8:M8"/>
    <mergeCell ref="K9:M9"/>
    <mergeCell ref="F40:G40"/>
    <mergeCell ref="J4:M4"/>
    <mergeCell ref="I3:M3"/>
    <mergeCell ref="E36:F36"/>
    <mergeCell ref="F39:G39"/>
    <mergeCell ref="B4:G4"/>
    <mergeCell ref="A3:G3"/>
    <mergeCell ref="F38:G38"/>
    <mergeCell ref="K10:M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24" sqref="C24"/>
    </sheetView>
  </sheetViews>
  <sheetFormatPr defaultRowHeight="15" x14ac:dyDescent="0.25"/>
  <cols>
    <col min="1" max="1" width="15.7109375" customWidth="1"/>
    <col min="2" max="2" width="25.7109375" customWidth="1"/>
    <col min="3" max="3" width="26.140625" customWidth="1"/>
    <col min="4" max="4" width="30.5703125" customWidth="1"/>
  </cols>
  <sheetData>
    <row r="1" spans="1:12" x14ac:dyDescent="0.25">
      <c r="A1" s="54" t="s">
        <v>55</v>
      </c>
      <c r="B1" s="54"/>
      <c r="C1" s="54"/>
      <c r="D1" s="5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2" t="s">
        <v>67</v>
      </c>
      <c r="B2" s="1"/>
    </row>
    <row r="3" spans="1:12" x14ac:dyDescent="0.25">
      <c r="A3" s="2"/>
      <c r="B3" s="1"/>
    </row>
    <row r="4" spans="1:12" x14ac:dyDescent="0.25">
      <c r="A4" s="2"/>
      <c r="B4" s="1"/>
    </row>
    <row r="5" spans="1:12" x14ac:dyDescent="0.25">
      <c r="A5" s="2"/>
      <c r="B5" s="52" t="s">
        <v>53</v>
      </c>
      <c r="C5" s="52"/>
      <c r="D5" s="52"/>
    </row>
    <row r="6" spans="1:12" s="2" customFormat="1" x14ac:dyDescent="0.25">
      <c r="B6" s="6" t="s">
        <v>50</v>
      </c>
      <c r="C6" s="6" t="s">
        <v>51</v>
      </c>
      <c r="D6" s="6" t="s">
        <v>52</v>
      </c>
    </row>
    <row r="7" spans="1:12" ht="30.75" customHeight="1" x14ac:dyDescent="0.25">
      <c r="B7" s="8"/>
      <c r="C7" s="7"/>
      <c r="D7" s="7"/>
    </row>
    <row r="8" spans="1:12" x14ac:dyDescent="0.25">
      <c r="B8" s="1"/>
    </row>
    <row r="9" spans="1:12" x14ac:dyDescent="0.25">
      <c r="A9" s="53" t="s">
        <v>54</v>
      </c>
      <c r="B9" s="53"/>
      <c r="C9" s="53"/>
      <c r="D9" s="53"/>
    </row>
  </sheetData>
  <mergeCells count="3">
    <mergeCell ref="B5:D5"/>
    <mergeCell ref="A9:D9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Tabele nr 1,2</vt:lpstr>
      <vt:lpstr>Tabela nr 3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Admin</cp:lastModifiedBy>
  <dcterms:created xsi:type="dcterms:W3CDTF">2021-11-12T08:01:18Z</dcterms:created>
  <dcterms:modified xsi:type="dcterms:W3CDTF">2021-11-15T14:05:19Z</dcterms:modified>
</cp:coreProperties>
</file>